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5год-коне и деца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<sst xmlns="http://schemas.openxmlformats.org/spreadsheetml/2006/main" count="87" uniqueCount="72">
  <si>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</si>
  <si>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</si>
  <si>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</si>
  <si>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</si>
  <si>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</si>
  <si>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</si>
  <si>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</si>
  <si>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</si>
  <si>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</si>
  <si>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</si>
  <si>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Калоян 92</t>
  </si>
  <si>
    <t>Гл.съдия:</t>
  </si>
  <si>
    <t>Секретар:</t>
  </si>
  <si>
    <t>Изпитание №  1 по прескачане на препятствия - клас "Млади коне"- 5год.   коне</t>
  </si>
  <si>
    <t>Живко Митев</t>
  </si>
  <si>
    <t>Спартак</t>
  </si>
  <si>
    <t>Симона Минчева</t>
  </si>
  <si>
    <t>Квалификационен турнир за 5 год. коне  и  съпътстващ за деца</t>
  </si>
  <si>
    <t>Аспарух Атанасов</t>
  </si>
  <si>
    <t>Грац</t>
  </si>
  <si>
    <t>Шумен 2010</t>
  </si>
  <si>
    <t>Ларсон</t>
  </si>
  <si>
    <t>ДЕЦА</t>
  </si>
  <si>
    <t>АМАТЬОР</t>
  </si>
  <si>
    <t>Николай Николов</t>
  </si>
  <si>
    <t>Акрундос</t>
  </si>
  <si>
    <t>Класика</t>
  </si>
  <si>
    <t>Деян Балчев</t>
  </si>
  <si>
    <t>Геликон</t>
  </si>
  <si>
    <t>Жечо Жеков</t>
  </si>
  <si>
    <t>Зингер</t>
  </si>
  <si>
    <t>Хан Кубрат</t>
  </si>
  <si>
    <t>Пламен Радославов</t>
  </si>
  <si>
    <t>Никита</t>
  </si>
  <si>
    <t>Хан Крум Бургас</t>
  </si>
  <si>
    <t>Джиджи Ес</t>
  </si>
  <si>
    <t>Гигант</t>
  </si>
  <si>
    <t>Ниагар</t>
  </si>
  <si>
    <t>Контеса</t>
  </si>
  <si>
    <t>Контеса I</t>
  </si>
  <si>
    <t>Димитър Василев</t>
  </si>
  <si>
    <t>Бинг</t>
  </si>
  <si>
    <t>Стейбълс Папазян</t>
  </si>
  <si>
    <t>Айдахо</t>
  </si>
  <si>
    <t>СККС Варна</t>
  </si>
  <si>
    <t>Джулия Юлиева</t>
  </si>
  <si>
    <t>Картаген</t>
  </si>
  <si>
    <t xml:space="preserve">Шумен </t>
  </si>
  <si>
    <t>Джиана Би</t>
  </si>
  <si>
    <t>Непала</t>
  </si>
  <si>
    <t>Зимарлин</t>
  </si>
  <si>
    <t>Гравелит</t>
  </si>
  <si>
    <t>Веселин Петров</t>
  </si>
  <si>
    <t>Дарлинг</t>
  </si>
  <si>
    <t>25.09.2011 г., Шумен</t>
  </si>
  <si>
    <t>Атанас Минчев</t>
  </si>
  <si>
    <t>Алегро</t>
  </si>
  <si>
    <t>Кентавър</t>
  </si>
  <si>
    <t xml:space="preserve">Височина:  110 см.; темп: 350 м/мин.; дължина:500.м.; контр. вр. 86..сек.   директен  бараж </t>
  </si>
  <si>
    <t>5А</t>
  </si>
  <si>
    <t>5Б</t>
  </si>
  <si>
    <t>8А</t>
  </si>
  <si>
    <t>8Б</t>
  </si>
  <si>
    <t>Бараж  - дължина  250...м. /темп350м - контр.вр…43."</t>
  </si>
  <si>
    <t>ел.</t>
  </si>
  <si>
    <t>ел</t>
  </si>
  <si>
    <t>Къньо Тодоров</t>
  </si>
  <si>
    <t>Десислава Коцева</t>
  </si>
  <si>
    <t>Десислава Коцева/</t>
  </si>
  <si>
    <t>Желязко Димитров</t>
  </si>
  <si>
    <t>Ива Миткова</t>
  </si>
  <si>
    <t>Мартин Димитров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</si>
</sst>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0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4.7109375" style="1" customWidth="1"/>
    <col min="2" max="2" width="27.28125" style="1" customWidth="1"/>
    <col min="3" max="3" width="13.28125" style="1" customWidth="1"/>
    <col min="4" max="4" width="5.7109375" style="1" customWidth="1"/>
    <col min="5" max="5" width="14.57421875" style="1" customWidth="1"/>
    <col min="6" max="18" width="3.421875" style="1" customWidth="1"/>
    <col min="19" max="19" width="3.7109375" style="1" customWidth="1"/>
    <col min="20" max="20" width="6.140625" style="1" customWidth="1"/>
    <col min="21" max="21" width="4.28125" style="1" customWidth="1"/>
    <col min="22" max="22" width="4.8515625" style="1" customWidth="1"/>
    <col min="23" max="16384" width="9.140625" style="1" customWidth="1"/>
  </cols>
  <sheetData>
    <row r="1" spans="1:22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2.75">
      <c r="A3" s="19" t="s">
        <v>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2.75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19" t="s">
        <v>54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6" t="s">
        <v>0</v>
      </c>
      <c r="B6" s="16" t="s">
        <v>1</v>
      </c>
      <c r="C6" s="16" t="s">
        <v>2</v>
      </c>
      <c r="D6" s="17"/>
      <c r="E6" s="16" t="s">
        <v>3</v>
      </c>
      <c r="F6" s="16" t="s">
        <v>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5</v>
      </c>
      <c r="T6" s="16" t="s">
        <v>6</v>
      </c>
      <c r="U6" s="26" t="s">
        <v>8</v>
      </c>
      <c r="V6" s="16" t="s">
        <v>7</v>
      </c>
    </row>
    <row r="7" spans="1:22" ht="12.75">
      <c r="A7" s="16"/>
      <c r="B7" s="16"/>
      <c r="C7" s="16"/>
      <c r="D7" s="18"/>
      <c r="E7" s="16"/>
      <c r="F7" s="5">
        <v>1</v>
      </c>
      <c r="G7" s="5">
        <v>2</v>
      </c>
      <c r="H7" s="5">
        <v>3</v>
      </c>
      <c r="I7" s="5">
        <v>4</v>
      </c>
      <c r="J7" s="5" t="s">
        <v>59</v>
      </c>
      <c r="K7" s="5" t="s">
        <v>60</v>
      </c>
      <c r="L7" s="5">
        <v>6</v>
      </c>
      <c r="M7" s="5">
        <v>7</v>
      </c>
      <c r="N7" s="5" t="s">
        <v>61</v>
      </c>
      <c r="O7" s="5" t="s">
        <v>62</v>
      </c>
      <c r="P7" s="5">
        <v>9</v>
      </c>
      <c r="Q7" s="5">
        <v>10</v>
      </c>
      <c r="R7" s="5">
        <v>11</v>
      </c>
      <c r="S7" s="16"/>
      <c r="T7" s="16"/>
      <c r="U7" s="16"/>
      <c r="V7" s="16"/>
    </row>
    <row r="8" spans="1:22" ht="16.5" customHeight="1">
      <c r="A8" s="27" t="s">
        <v>63</v>
      </c>
      <c r="B8" s="28"/>
      <c r="C8" s="28"/>
      <c r="D8" s="29"/>
      <c r="E8" s="2"/>
      <c r="F8" s="5">
        <v>1</v>
      </c>
      <c r="G8" s="5">
        <v>2</v>
      </c>
      <c r="H8" s="5">
        <v>3</v>
      </c>
      <c r="I8" s="5">
        <v>4</v>
      </c>
      <c r="J8" s="5" t="s">
        <v>59</v>
      </c>
      <c r="K8" s="5" t="s">
        <v>60</v>
      </c>
      <c r="L8" s="5">
        <v>6</v>
      </c>
      <c r="M8" s="5"/>
      <c r="N8" s="5"/>
      <c r="O8" s="5"/>
      <c r="P8" s="5"/>
      <c r="Q8" s="5"/>
      <c r="R8" s="5"/>
      <c r="S8" s="2"/>
      <c r="T8" s="2"/>
      <c r="U8" s="2"/>
      <c r="V8" s="2"/>
    </row>
    <row r="9" spans="1:22" ht="14.25" customHeight="1">
      <c r="A9" s="7"/>
      <c r="B9" s="23"/>
      <c r="C9" s="24"/>
      <c r="D9" s="24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</row>
    <row r="10" spans="1:22" ht="15" customHeight="1">
      <c r="A10" s="8">
        <v>1</v>
      </c>
      <c r="B10" s="6" t="s">
        <v>18</v>
      </c>
      <c r="C10" s="6" t="s">
        <v>21</v>
      </c>
      <c r="D10" s="6">
        <v>2006</v>
      </c>
      <c r="E10" s="6" t="s">
        <v>20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f aca="true" t="shared" si="0" ref="S10:S25">SUM(F10:R10)</f>
        <v>0</v>
      </c>
      <c r="T10" s="4">
        <v>74.09</v>
      </c>
      <c r="U10" s="3">
        <v>0</v>
      </c>
      <c r="V10" s="3">
        <f aca="true" t="shared" si="1" ref="V10:V25">SUM(S10+U10)</f>
        <v>0</v>
      </c>
    </row>
    <row r="11" spans="1:22" ht="15" customHeight="1">
      <c r="A11" s="8"/>
      <c r="B11" s="6"/>
      <c r="C11" s="6"/>
      <c r="D11" s="6"/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  <c r="N11" s="3"/>
      <c r="O11" s="3"/>
      <c r="P11" s="3"/>
      <c r="Q11" s="3"/>
      <c r="R11" s="3"/>
      <c r="S11" s="3">
        <f t="shared" si="0"/>
        <v>0</v>
      </c>
      <c r="T11" s="4">
        <v>34.97</v>
      </c>
      <c r="U11" s="3">
        <v>0</v>
      </c>
      <c r="V11" s="3">
        <f t="shared" si="1"/>
        <v>0</v>
      </c>
    </row>
    <row r="12" spans="1:22" ht="15" customHeight="1">
      <c r="A12" s="8">
        <v>2</v>
      </c>
      <c r="B12" s="6" t="s">
        <v>40</v>
      </c>
      <c r="C12" s="6" t="s">
        <v>41</v>
      </c>
      <c r="D12" s="8">
        <v>2006</v>
      </c>
      <c r="E12" s="6" t="s">
        <v>42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0"/>
        <v>0</v>
      </c>
      <c r="T12" s="4">
        <v>83.3</v>
      </c>
      <c r="U12" s="3">
        <v>0</v>
      </c>
      <c r="V12" s="3">
        <f t="shared" si="1"/>
        <v>0</v>
      </c>
    </row>
    <row r="13" spans="1:22" ht="15" customHeight="1">
      <c r="A13" s="8"/>
      <c r="B13" s="6"/>
      <c r="C13" s="6"/>
      <c r="D13" s="8"/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  <c r="N13" s="3"/>
      <c r="O13" s="3"/>
      <c r="P13" s="3"/>
      <c r="Q13" s="3"/>
      <c r="R13" s="3"/>
      <c r="S13" s="3">
        <f t="shared" si="0"/>
        <v>0</v>
      </c>
      <c r="T13" s="4">
        <v>35.13</v>
      </c>
      <c r="U13" s="3">
        <v>0</v>
      </c>
      <c r="V13" s="3">
        <f t="shared" si="1"/>
        <v>0</v>
      </c>
    </row>
    <row r="14" spans="1:22" ht="15" customHeight="1">
      <c r="A14" s="8">
        <v>3</v>
      </c>
      <c r="B14" s="6" t="s">
        <v>32</v>
      </c>
      <c r="C14" s="6" t="s">
        <v>33</v>
      </c>
      <c r="D14" s="9">
        <v>2006</v>
      </c>
      <c r="E14" s="6" t="s">
        <v>34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 t="shared" si="0"/>
        <v>0</v>
      </c>
      <c r="T14" s="4">
        <v>85.63</v>
      </c>
      <c r="U14" s="3">
        <v>0</v>
      </c>
      <c r="V14" s="3">
        <f t="shared" si="1"/>
        <v>0</v>
      </c>
    </row>
    <row r="15" spans="1:22" ht="15" customHeight="1">
      <c r="A15" s="8"/>
      <c r="B15" s="6"/>
      <c r="C15" s="6"/>
      <c r="D15" s="9"/>
      <c r="E15" s="6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/>
      <c r="N15" s="3"/>
      <c r="O15" s="3"/>
      <c r="P15" s="3"/>
      <c r="Q15" s="3"/>
      <c r="R15" s="3"/>
      <c r="S15" s="3">
        <f t="shared" si="0"/>
        <v>0</v>
      </c>
      <c r="T15" s="4">
        <v>35.91</v>
      </c>
      <c r="U15" s="3">
        <v>0</v>
      </c>
      <c r="V15" s="3">
        <f t="shared" si="1"/>
        <v>0</v>
      </c>
    </row>
    <row r="16" spans="1:22" ht="15" customHeight="1">
      <c r="A16" s="8">
        <v>4</v>
      </c>
      <c r="B16" s="6" t="s">
        <v>24</v>
      </c>
      <c r="C16" s="6" t="s">
        <v>25</v>
      </c>
      <c r="D16" s="8">
        <v>2006</v>
      </c>
      <c r="E16" s="6" t="s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f t="shared" si="0"/>
        <v>0</v>
      </c>
      <c r="T16" s="4">
        <v>84.93</v>
      </c>
      <c r="U16" s="3">
        <v>0</v>
      </c>
      <c r="V16" s="3">
        <f t="shared" si="1"/>
        <v>0</v>
      </c>
    </row>
    <row r="17" spans="1:22" ht="15" customHeight="1">
      <c r="A17" s="8"/>
      <c r="B17" s="6"/>
      <c r="C17" s="6"/>
      <c r="D17" s="8"/>
      <c r="E17" s="6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>
        <f t="shared" si="0"/>
        <v>0</v>
      </c>
      <c r="T17" s="4">
        <v>40.88</v>
      </c>
      <c r="U17" s="3">
        <v>0</v>
      </c>
      <c r="V17" s="3">
        <f t="shared" si="1"/>
        <v>0</v>
      </c>
    </row>
    <row r="18" spans="1:22" ht="15" customHeight="1">
      <c r="A18" s="8">
        <v>5</v>
      </c>
      <c r="B18" s="6" t="s">
        <v>14</v>
      </c>
      <c r="C18" s="6" t="s">
        <v>35</v>
      </c>
      <c r="D18" s="8">
        <v>2006</v>
      </c>
      <c r="E18" s="6" t="s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f t="shared" si="0"/>
        <v>0</v>
      </c>
      <c r="T18" s="4">
        <v>79.38</v>
      </c>
      <c r="U18" s="3">
        <v>0</v>
      </c>
      <c r="V18" s="3">
        <f t="shared" si="1"/>
        <v>0</v>
      </c>
    </row>
    <row r="19" spans="1:22" ht="15" customHeight="1">
      <c r="A19" s="8"/>
      <c r="B19" s="6"/>
      <c r="C19" s="6"/>
      <c r="D19" s="8"/>
      <c r="E19" s="6"/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0</v>
      </c>
      <c r="L19" s="3">
        <v>0</v>
      </c>
      <c r="M19" s="3"/>
      <c r="N19" s="3"/>
      <c r="O19" s="3"/>
      <c r="P19" s="3"/>
      <c r="Q19" s="3"/>
      <c r="R19" s="3"/>
      <c r="S19" s="3">
        <f t="shared" si="0"/>
        <v>4</v>
      </c>
      <c r="T19" s="4">
        <v>34.06</v>
      </c>
      <c r="U19" s="3">
        <v>0</v>
      </c>
      <c r="V19" s="3">
        <f t="shared" si="1"/>
        <v>4</v>
      </c>
    </row>
    <row r="20" spans="1:22" ht="15" customHeight="1">
      <c r="A20" s="8">
        <v>6</v>
      </c>
      <c r="B20" s="6" t="s">
        <v>16</v>
      </c>
      <c r="C20" s="6" t="s">
        <v>39</v>
      </c>
      <c r="D20" s="8">
        <v>2006</v>
      </c>
      <c r="E20" s="6" t="s">
        <v>10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4</v>
      </c>
      <c r="P20" s="3">
        <v>0</v>
      </c>
      <c r="Q20" s="3">
        <v>0</v>
      </c>
      <c r="R20" s="3">
        <v>0</v>
      </c>
      <c r="S20" s="3">
        <f t="shared" si="0"/>
        <v>4</v>
      </c>
      <c r="T20" s="4">
        <v>71.86</v>
      </c>
      <c r="U20" s="3">
        <v>0</v>
      </c>
      <c r="V20" s="3">
        <f t="shared" si="1"/>
        <v>4</v>
      </c>
    </row>
    <row r="21" spans="1:22" ht="15" customHeight="1">
      <c r="A21" s="8">
        <v>7</v>
      </c>
      <c r="B21" s="6" t="s">
        <v>27</v>
      </c>
      <c r="C21" s="6" t="s">
        <v>28</v>
      </c>
      <c r="D21" s="8">
        <v>2006</v>
      </c>
      <c r="E21" s="6" t="s">
        <v>26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f t="shared" si="0"/>
        <v>4</v>
      </c>
      <c r="T21" s="4">
        <v>84.84</v>
      </c>
      <c r="U21" s="3">
        <v>0</v>
      </c>
      <c r="V21" s="3">
        <f t="shared" si="1"/>
        <v>4</v>
      </c>
    </row>
    <row r="22" spans="1:22" ht="15" customHeight="1">
      <c r="A22" s="8">
        <v>8</v>
      </c>
      <c r="B22" s="6" t="s">
        <v>29</v>
      </c>
      <c r="C22" s="6" t="s">
        <v>30</v>
      </c>
      <c r="D22" s="8">
        <v>2006</v>
      </c>
      <c r="E22" s="6" t="s">
        <v>31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0"/>
        <v>4</v>
      </c>
      <c r="T22" s="4">
        <v>94.06</v>
      </c>
      <c r="U22" s="3">
        <v>3</v>
      </c>
      <c r="V22" s="3">
        <f t="shared" si="1"/>
        <v>7</v>
      </c>
    </row>
    <row r="23" spans="1:22" ht="15" customHeight="1">
      <c r="A23" s="8">
        <v>9</v>
      </c>
      <c r="B23" s="6" t="s">
        <v>52</v>
      </c>
      <c r="C23" s="6" t="s">
        <v>53</v>
      </c>
      <c r="D23" s="6">
        <v>2006</v>
      </c>
      <c r="E23" s="6" t="s">
        <v>44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0</v>
      </c>
      <c r="O23" s="3">
        <v>4</v>
      </c>
      <c r="P23" s="3">
        <v>0</v>
      </c>
      <c r="Q23" s="3">
        <v>0</v>
      </c>
      <c r="R23" s="3">
        <v>0</v>
      </c>
      <c r="S23" s="3">
        <f t="shared" si="0"/>
        <v>8</v>
      </c>
      <c r="T23" s="4">
        <v>75.05</v>
      </c>
      <c r="U23" s="3">
        <v>0</v>
      </c>
      <c r="V23" s="3">
        <f t="shared" si="1"/>
        <v>8</v>
      </c>
    </row>
    <row r="24" spans="1:22" ht="15" customHeight="1">
      <c r="A24" s="8">
        <v>10</v>
      </c>
      <c r="B24" s="6" t="s">
        <v>18</v>
      </c>
      <c r="C24" s="6" t="s">
        <v>19</v>
      </c>
      <c r="D24" s="6">
        <v>2006</v>
      </c>
      <c r="E24" s="6" t="s">
        <v>20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0</v>
      </c>
      <c r="L24" s="3">
        <v>4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 t="shared" si="0"/>
        <v>8</v>
      </c>
      <c r="T24" s="4">
        <v>111.09</v>
      </c>
      <c r="U24" s="3">
        <v>7</v>
      </c>
      <c r="V24" s="3">
        <f t="shared" si="1"/>
        <v>15</v>
      </c>
    </row>
    <row r="25" spans="1:22" ht="15" customHeight="1">
      <c r="A25" s="8">
        <v>11</v>
      </c>
      <c r="B25" s="6" t="s">
        <v>55</v>
      </c>
      <c r="C25" s="6" t="s">
        <v>56</v>
      </c>
      <c r="D25" s="6">
        <v>2006</v>
      </c>
      <c r="E25" s="6" t="s">
        <v>57</v>
      </c>
      <c r="F25" s="3">
        <v>0</v>
      </c>
      <c r="G25" s="3">
        <v>4</v>
      </c>
      <c r="H25" s="3">
        <v>4</v>
      </c>
      <c r="I25" s="3">
        <v>0</v>
      </c>
      <c r="J25" s="3">
        <v>4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4</v>
      </c>
      <c r="R25" s="3">
        <v>4</v>
      </c>
      <c r="S25" s="3">
        <f t="shared" si="0"/>
        <v>20</v>
      </c>
      <c r="T25" s="4">
        <v>104.22</v>
      </c>
      <c r="U25" s="3">
        <v>5</v>
      </c>
      <c r="V25" s="3">
        <f t="shared" si="1"/>
        <v>25</v>
      </c>
    </row>
    <row r="26" spans="1:22" ht="15" customHeight="1">
      <c r="A26" s="8"/>
      <c r="B26" s="6" t="s">
        <v>45</v>
      </c>
      <c r="C26" s="6" t="s">
        <v>46</v>
      </c>
      <c r="D26" s="6">
        <v>2006</v>
      </c>
      <c r="E26" s="6" t="s">
        <v>47</v>
      </c>
      <c r="F26" s="3">
        <v>4</v>
      </c>
      <c r="G26" s="3">
        <v>4</v>
      </c>
      <c r="H26" s="3">
        <v>0</v>
      </c>
      <c r="I26" s="3">
        <v>0</v>
      </c>
      <c r="J26" s="20" t="s">
        <v>65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</row>
    <row r="27" spans="1:22" ht="12.75">
      <c r="A27" s="10"/>
      <c r="B27" s="14" t="s">
        <v>22</v>
      </c>
      <c r="C27" s="11"/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</row>
    <row r="28" spans="1:22" ht="14.25" customHeight="1">
      <c r="A28" s="8">
        <v>1</v>
      </c>
      <c r="B28" s="6" t="s">
        <v>69</v>
      </c>
      <c r="C28" s="6" t="s">
        <v>49</v>
      </c>
      <c r="D28" s="6"/>
      <c r="E28" s="6" t="s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f aca="true" t="shared" si="2" ref="S28:S34">SUM(F28:R28)</f>
        <v>0</v>
      </c>
      <c r="T28" s="4">
        <v>75.47</v>
      </c>
      <c r="U28" s="3">
        <v>0</v>
      </c>
      <c r="V28" s="3">
        <f aca="true" t="shared" si="3" ref="V28:V34">SUM(S28+U28)</f>
        <v>0</v>
      </c>
    </row>
    <row r="29" spans="1:22" ht="14.25" customHeight="1">
      <c r="A29" s="8"/>
      <c r="B29" s="6"/>
      <c r="C29" s="6"/>
      <c r="D29" s="6"/>
      <c r="E29" s="6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/>
      <c r="N29" s="3"/>
      <c r="O29" s="3"/>
      <c r="P29" s="3"/>
      <c r="Q29" s="3"/>
      <c r="R29" s="3"/>
      <c r="S29" s="3">
        <f t="shared" si="2"/>
        <v>0</v>
      </c>
      <c r="T29" s="4">
        <v>34.99</v>
      </c>
      <c r="U29" s="3">
        <v>0</v>
      </c>
      <c r="V29" s="3">
        <f t="shared" si="3"/>
        <v>0</v>
      </c>
    </row>
    <row r="30" spans="1:22" ht="14.25" customHeight="1">
      <c r="A30" s="8">
        <v>2</v>
      </c>
      <c r="B30" s="6" t="s">
        <v>70</v>
      </c>
      <c r="C30" s="6" t="s">
        <v>38</v>
      </c>
      <c r="D30" s="8"/>
      <c r="E30" s="6" t="s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 t="shared" si="2"/>
        <v>0</v>
      </c>
      <c r="T30" s="4">
        <v>83.84</v>
      </c>
      <c r="U30" s="3">
        <v>0</v>
      </c>
      <c r="V30" s="3">
        <f t="shared" si="3"/>
        <v>0</v>
      </c>
    </row>
    <row r="31" spans="1:22" ht="14.25" customHeight="1">
      <c r="A31" s="8"/>
      <c r="B31" s="6"/>
      <c r="C31" s="6"/>
      <c r="D31" s="8"/>
      <c r="E31" s="6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/>
      <c r="N31" s="3"/>
      <c r="O31" s="3"/>
      <c r="P31" s="3"/>
      <c r="Q31" s="3"/>
      <c r="R31" s="3"/>
      <c r="S31" s="3">
        <f t="shared" si="2"/>
        <v>0</v>
      </c>
      <c r="T31" s="4">
        <v>36.97</v>
      </c>
      <c r="U31" s="3">
        <v>0</v>
      </c>
      <c r="V31" s="3">
        <f t="shared" si="3"/>
        <v>0</v>
      </c>
    </row>
    <row r="32" spans="1:22" ht="14.25" customHeight="1">
      <c r="A32" s="8">
        <v>3</v>
      </c>
      <c r="B32" s="6" t="s">
        <v>69</v>
      </c>
      <c r="C32" s="6" t="s">
        <v>48</v>
      </c>
      <c r="D32" s="6"/>
      <c r="E32" s="6" t="s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f t="shared" si="2"/>
        <v>0</v>
      </c>
      <c r="T32" s="4">
        <v>84.26</v>
      </c>
      <c r="U32" s="3">
        <v>0</v>
      </c>
      <c r="V32" s="3">
        <f t="shared" si="3"/>
        <v>0</v>
      </c>
    </row>
    <row r="33" spans="1:22" ht="14.25" customHeight="1">
      <c r="A33" s="8"/>
      <c r="B33" s="6"/>
      <c r="C33" s="6"/>
      <c r="D33" s="6"/>
      <c r="E33" s="6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/>
      <c r="N33" s="3"/>
      <c r="O33" s="3"/>
      <c r="P33" s="3"/>
      <c r="Q33" s="3"/>
      <c r="R33" s="3"/>
      <c r="S33" s="3">
        <f t="shared" si="2"/>
        <v>0</v>
      </c>
      <c r="T33" s="4">
        <v>39.76</v>
      </c>
      <c r="U33" s="3">
        <v>0</v>
      </c>
      <c r="V33" s="3">
        <f t="shared" si="3"/>
        <v>0</v>
      </c>
    </row>
    <row r="34" spans="1:22" ht="14.25" customHeight="1">
      <c r="A34" s="8">
        <v>4</v>
      </c>
      <c r="B34" s="6" t="s">
        <v>71</v>
      </c>
      <c r="C34" s="6" t="s">
        <v>37</v>
      </c>
      <c r="D34" s="8"/>
      <c r="E34" s="6" t="s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f t="shared" si="2"/>
        <v>4</v>
      </c>
      <c r="T34" s="4">
        <v>69.52</v>
      </c>
      <c r="U34" s="3">
        <v>0</v>
      </c>
      <c r="V34" s="3">
        <f t="shared" si="3"/>
        <v>4</v>
      </c>
    </row>
    <row r="35" spans="1:22" ht="14.25" customHeight="1">
      <c r="A35" s="8"/>
      <c r="B35" s="6" t="s">
        <v>71</v>
      </c>
      <c r="C35" s="6" t="s">
        <v>36</v>
      </c>
      <c r="D35" s="8"/>
      <c r="E35" s="6" t="s">
        <v>10</v>
      </c>
      <c r="F35" s="3">
        <v>0</v>
      </c>
      <c r="G35" s="3">
        <v>0</v>
      </c>
      <c r="H35" s="3">
        <v>0</v>
      </c>
      <c r="I35" s="3">
        <v>0</v>
      </c>
      <c r="J35" s="20" t="s">
        <v>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</row>
    <row r="36" ht="12.75">
      <c r="B36" s="15" t="s">
        <v>23</v>
      </c>
    </row>
    <row r="37" spans="1:22" ht="14.25" customHeight="1">
      <c r="A37" s="8">
        <v>1</v>
      </c>
      <c r="B37" s="6" t="s">
        <v>66</v>
      </c>
      <c r="C37" s="6" t="s">
        <v>43</v>
      </c>
      <c r="D37" s="6"/>
      <c r="E37" s="6" t="s">
        <v>44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f>SUM(F37:R37)</f>
        <v>0</v>
      </c>
      <c r="T37" s="4">
        <v>84.62</v>
      </c>
      <c r="U37" s="3">
        <v>0</v>
      </c>
      <c r="V37" s="3">
        <f>SUM(S37+U37)</f>
        <v>0</v>
      </c>
    </row>
    <row r="38" spans="1:22" ht="12" customHeight="1">
      <c r="A38" s="8"/>
      <c r="B38" s="6"/>
      <c r="C38" s="6"/>
      <c r="D38" s="6"/>
      <c r="E38" s="6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/>
      <c r="N38" s="3"/>
      <c r="O38" s="3"/>
      <c r="P38" s="3"/>
      <c r="Q38" s="3"/>
      <c r="R38" s="3"/>
      <c r="S38" s="3">
        <f>SUM(F38:R38)</f>
        <v>0</v>
      </c>
      <c r="T38" s="4">
        <v>36.27</v>
      </c>
      <c r="U38" s="3">
        <v>0</v>
      </c>
      <c r="V38" s="3">
        <f>SUM(S38+U38)</f>
        <v>0</v>
      </c>
    </row>
    <row r="39" spans="1:22" ht="14.25" customHeight="1">
      <c r="A39" s="8">
        <v>2</v>
      </c>
      <c r="B39" s="6" t="s">
        <v>67</v>
      </c>
      <c r="C39" s="6" t="s">
        <v>51</v>
      </c>
      <c r="D39" s="6"/>
      <c r="E39" s="6" t="s">
        <v>20</v>
      </c>
      <c r="F39" s="3">
        <v>0</v>
      </c>
      <c r="G39" s="3">
        <v>4</v>
      </c>
      <c r="H39" s="3">
        <v>0</v>
      </c>
      <c r="I39" s="3">
        <v>0</v>
      </c>
      <c r="J39" s="3">
        <v>4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f>SUM(F39:R39)</f>
        <v>8</v>
      </c>
      <c r="T39" s="4">
        <v>95.2</v>
      </c>
      <c r="U39" s="3">
        <v>3</v>
      </c>
      <c r="V39" s="3">
        <f>SUM(S39+U39)</f>
        <v>11</v>
      </c>
    </row>
    <row r="40" spans="1:22" ht="14.25" customHeight="1">
      <c r="A40" s="8">
        <v>3</v>
      </c>
      <c r="B40" s="6" t="s">
        <v>68</v>
      </c>
      <c r="C40" s="6" t="s">
        <v>50</v>
      </c>
      <c r="D40" s="6"/>
      <c r="E40" s="6" t="s">
        <v>20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4</v>
      </c>
      <c r="Q40" s="3">
        <v>0</v>
      </c>
      <c r="R40" s="3">
        <v>0</v>
      </c>
      <c r="S40" s="3">
        <f>SUM(F40:R40)</f>
        <v>12</v>
      </c>
      <c r="T40" s="4">
        <v>80.16</v>
      </c>
      <c r="U40" s="3">
        <v>0</v>
      </c>
      <c r="V40" s="3">
        <f>SUM(S40+U40)</f>
        <v>12</v>
      </c>
    </row>
    <row r="41" spans="2:4" ht="12.75">
      <c r="B41" s="1" t="s">
        <v>11</v>
      </c>
      <c r="D41" s="1" t="s">
        <v>12</v>
      </c>
    </row>
  </sheetData>
  <sheetProtection/>
  <mergeCells count="19">
    <mergeCell ref="J35:V35"/>
    <mergeCell ref="J26:V26"/>
    <mergeCell ref="A6:A7"/>
    <mergeCell ref="S6:S7"/>
    <mergeCell ref="B9:E9"/>
    <mergeCell ref="U6:U7"/>
    <mergeCell ref="A8:D8"/>
    <mergeCell ref="V6:V7"/>
    <mergeCell ref="B6:B7"/>
    <mergeCell ref="T6:T7"/>
    <mergeCell ref="E6:E7"/>
    <mergeCell ref="D6:D7"/>
    <mergeCell ref="C6:C7"/>
    <mergeCell ref="F6:R6"/>
    <mergeCell ref="A1:V1"/>
    <mergeCell ref="A2:V2"/>
    <mergeCell ref="A3:V3"/>
    <mergeCell ref="A5:V5"/>
    <mergeCell ref="A4:V4"/>
  </mergeCells>
  <printOptions/>
  <pageMargins left="0.7480314960629921" right="0.3" top="0.13" bottom="0" header="0.13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2011-09-25T10:41:24Z</cp:lastPrinted>
  <dcterms:created xsi:type="dcterms:W3CDTF">2005-04-22T13:42:06Z</dcterms:created>
  <dcterms:modified xsi:type="dcterms:W3CDTF">2011-09-26T12:12:16Z</dcterms:modified>
  <cp:category/>
  <cp:version/>
  <cp:contentType/>
  <cp:contentStatus/>
</cp:coreProperties>
</file>